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leshareocw\BusEcoInsight\2. Business &amp; Economic Analysis\Business &amp; Economic Analysis US\53_Annual Economic Outlooks\2025\"/>
    </mc:Choice>
  </mc:AlternateContent>
  <xr:revisionPtr revIDLastSave="0" documentId="8_{BFAF08FC-D5A1-4C04-BAB9-33C9B61F87B5}" xr6:coauthVersionLast="47" xr6:coauthVersionMax="47" xr10:uidLastSave="{00000000-0000-0000-0000-000000000000}"/>
  <bookViews>
    <workbookView xWindow="28680" yWindow="-120" windowWidth="29040" windowHeight="15720" xr2:uid="{3D93F2D5-6DC3-4033-881C-E65F845F21BD}"/>
  </bookViews>
  <sheets>
    <sheet name="Accessible Forecast Table" sheetId="1" r:id="rId1"/>
  </sheets>
  <externalReferences>
    <externalReference r:id="rId2"/>
  </externalReferences>
  <definedNames>
    <definedName name="bb_RjY3ODg5QzdCNEJENEJCQj" hidden="1">#REF!</definedName>
    <definedName name="ColumnTitle_7873d56afebf4d37803e3168328cc748" localSheetId="0">'Accessible Forecast Table'!$I$3</definedName>
    <definedName name="TitleRegion1.A1.M20.1" localSheetId="0">'Accessible Forecast Table'!$A$1:$A$2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9" i="1" l="1"/>
</calcChain>
</file>

<file path=xl/sharedStrings.xml><?xml version="1.0" encoding="utf-8"?>
<sst xmlns="http://schemas.openxmlformats.org/spreadsheetml/2006/main" count="67" uniqueCount="54">
  <si>
    <t>Visa Monthly Economic Outlook Forecast Table</t>
  </si>
  <si>
    <t>Q1</t>
  </si>
  <si>
    <t>Q2</t>
  </si>
  <si>
    <t>Q3</t>
  </si>
  <si>
    <t>Q4</t>
  </si>
  <si>
    <t>Gross Domestic Product (CAGR)</t>
  </si>
  <si>
    <t xml:space="preserve">  Personal Consumption</t>
  </si>
  <si>
    <t xml:space="preserve">  Business Fixed Investment</t>
  </si>
  <si>
    <t xml:space="preserve">       Equipment</t>
  </si>
  <si>
    <t xml:space="preserve">       Intellectual Property Products</t>
  </si>
  <si>
    <t xml:space="preserve">       Structures</t>
  </si>
  <si>
    <t xml:space="preserve">  Residential Construction</t>
  </si>
  <si>
    <t xml:space="preserve">  Government Purchases</t>
  </si>
  <si>
    <t xml:space="preserve">  Exports</t>
  </si>
  <si>
    <t xml:space="preserve">  Imports</t>
  </si>
  <si>
    <t xml:space="preserve">  Net Exports</t>
  </si>
  <si>
    <t xml:space="preserve">       Contribution to Growth (%)</t>
  </si>
  <si>
    <t xml:space="preserve">  Inventory Change</t>
  </si>
  <si>
    <t>Nominal GDP (CAGR)</t>
  </si>
  <si>
    <t>Real Final Sales to Domestic Purchasers (CAGR)</t>
  </si>
  <si>
    <t>Nominal Personal Consumption (Yr/Yr % Chg.)</t>
  </si>
  <si>
    <t>Real Personal Consumption (Yr/Yr % Chg.)</t>
  </si>
  <si>
    <t>Retail Sales (Yr/Yr % Chg.)</t>
  </si>
  <si>
    <t>Retail Sales Ex-Autos (Yr/Yr % Chg.)</t>
  </si>
  <si>
    <t>Consumer Confidence</t>
  </si>
  <si>
    <t>Light Vehicle Sales (Mil. Units, SAAR)</t>
  </si>
  <si>
    <t>PCE Deflator (Yr/Yr % Chg.)</t>
  </si>
  <si>
    <t>Core PCE Deflator (Yr/Yr % Chg.)</t>
  </si>
  <si>
    <t>Consumer Price Index (Yr/Yr % Chg.)</t>
  </si>
  <si>
    <t>Core Consumer Price Index (Yr/Yr % Chg.)</t>
  </si>
  <si>
    <t>Brent Crude Spot Price ($)</t>
  </si>
  <si>
    <t>Nominal Personal Income (Yr/Yr % Chg.)</t>
  </si>
  <si>
    <t>Nominal Disposable Income (Yr/Yr % Chg.)</t>
  </si>
  <si>
    <t>Real Disposable Income (Yr/Yr % Chg.)</t>
  </si>
  <si>
    <t>Nonfarm Payroll (1,000s, Average)</t>
  </si>
  <si>
    <t>Unemployment Rate (%)</t>
  </si>
  <si>
    <t>Housing Starts (Annualized, Millions)</t>
  </si>
  <si>
    <t>Existing Home Sales (Annualized, Millions)</t>
  </si>
  <si>
    <t>Corporate Profits Before Taxes (Yr/Yr % Chg.)</t>
  </si>
  <si>
    <t>Corporate Profits After Taxes (Yr/Yr % Chg.)</t>
  </si>
  <si>
    <t>Federal Budget Balance (Bil. of $, Fiscal Years)</t>
  </si>
  <si>
    <t>Fed. Reserve Trade Weighted Dollar Index</t>
  </si>
  <si>
    <t>Federal Funds Rate (Upper Bound)</t>
  </si>
  <si>
    <t>Prime Rate</t>
  </si>
  <si>
    <t>3-Month T-Bill Rate</t>
  </si>
  <si>
    <t>2-Year Treasury Note</t>
  </si>
  <si>
    <t>10-Year Treasury Yield</t>
  </si>
  <si>
    <t>30-Year Fixed Mortgage Rate</t>
  </si>
  <si>
    <t>3M/10Y Spread</t>
  </si>
  <si>
    <t>2Y/10Y Spread</t>
  </si>
  <si>
    <t xml:space="preserve">Interest rates presented are end of quarter rates
Note: Annual numbers represent year-over-year percent changes and annual averages
</t>
  </si>
  <si>
    <t>*Shaded cells are forecast values</t>
  </si>
  <si>
    <r>
      <rPr>
        <sz val="12"/>
        <color theme="1"/>
        <rFont val="Visa Dialect Regular"/>
      </rPr>
      <t>To receive the complete U.S. Monthly Economic Outlook report, please subscribe here:</t>
    </r>
    <r>
      <rPr>
        <u/>
        <sz val="12"/>
        <color theme="10"/>
        <rFont val="Visa Dialect Regular"/>
      </rPr>
      <t xml:space="preserve"> https://globalclient.visa.com/visaeconomicnews</t>
    </r>
  </si>
  <si>
    <t>End of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</si>
</sst>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2"/>
      <name val="Visa Dialect Semibold"/>
    </font>
    <font>
      <b/>
      <sz val="12"/>
      <color theme="1"/>
      <name val="Visa Dialect Semibold"/>
    </font>
    <font>
      <sz val="12"/>
      <name val="Visa Dialect Regular"/>
    </font>
    <font>
      <u/>
      <sz val="12"/>
      <color theme="10"/>
      <name val="Visa Dialect Regular"/>
    </font>
    <font>
      <sz val="12"/>
      <color theme="1"/>
      <name val="Visa Dialect Regula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EA2DB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2">
    <xf numFmtId="0" fontId="0" fillId="0" borderId="0" xfId="0"/>
    <xf numFmtId="0" fontId="3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vertical="center"/>
    </xf>
    <xf numFmtId="164" fontId="4" fillId="2" borderId="5" xfId="0" applyNumberFormat="1" applyFont="1" applyFill="1" applyBorder="1" applyAlignment="1">
      <alignment horizontal="right" indent="1"/>
    </xf>
    <xf numFmtId="164" fontId="4" fillId="3" borderId="5" xfId="0" applyNumberFormat="1" applyFont="1" applyFill="1" applyBorder="1" applyAlignment="1">
      <alignment horizontal="right" indent="1"/>
    </xf>
    <xf numFmtId="165" fontId="4" fillId="2" borderId="5" xfId="0" applyNumberFormat="1" applyFont="1" applyFill="1" applyBorder="1" applyAlignment="1">
      <alignment horizontal="right" indent="1"/>
    </xf>
    <xf numFmtId="165" fontId="4" fillId="3" borderId="5" xfId="0" applyNumberFormat="1" applyFont="1" applyFill="1" applyBorder="1" applyAlignment="1">
      <alignment horizontal="right" indent="1"/>
    </xf>
    <xf numFmtId="2" fontId="4" fillId="2" borderId="5" xfId="0" applyNumberFormat="1" applyFont="1" applyFill="1" applyBorder="1" applyAlignment="1">
      <alignment horizontal="right" indent="1"/>
    </xf>
    <xf numFmtId="2" fontId="4" fillId="3" borderId="5" xfId="0" applyNumberFormat="1" applyFont="1" applyFill="1" applyBorder="1" applyAlignment="1">
      <alignment horizontal="right" indent="1"/>
    </xf>
    <xf numFmtId="1" fontId="4" fillId="2" borderId="5" xfId="0" applyNumberFormat="1" applyFont="1" applyFill="1" applyBorder="1" applyAlignment="1">
      <alignment horizontal="right" indent="1"/>
    </xf>
    <xf numFmtId="1" fontId="4" fillId="3" borderId="5" xfId="0" applyNumberFormat="1" applyFont="1" applyFill="1" applyBorder="1" applyAlignment="1">
      <alignment horizontal="right" indent="1"/>
    </xf>
    <xf numFmtId="3" fontId="4" fillId="2" borderId="5" xfId="0" applyNumberFormat="1" applyFont="1" applyFill="1" applyBorder="1" applyAlignment="1">
      <alignment horizontal="right" indent="1"/>
    </xf>
    <xf numFmtId="3" fontId="4" fillId="3" borderId="5" xfId="0" applyNumberFormat="1" applyFont="1" applyFill="1" applyBorder="1" applyAlignment="1">
      <alignment horizontal="right" indent="1"/>
    </xf>
    <xf numFmtId="0" fontId="5" fillId="2" borderId="5" xfId="1" applyFont="1" applyFill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hareocw\BusEcoInsight\2.%20Business%20&amp;%20Economic%20Analysis\Business%20&amp;%20Economic%20Analysis%20US\45_US%20Economic%20Forecast\Forecast%20Output.xlsm" TargetMode="External"/><Relationship Id="rId1" Type="http://schemas.openxmlformats.org/officeDocument/2006/relationships/externalLinkPath" Target="/2.%20Business%20&amp;%20Economic%20Analysis/Business%20&amp;%20Economic%20Analysis%20US/45_US%20Economic%20Forecast/Forecast%20Outpu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in"/>
      <sheetName val="Forecast Output"/>
      <sheetName val="Forecast Deltas"/>
      <sheetName val="Accessible Forecast Table"/>
      <sheetName val="Forecast Output (T-1)"/>
      <sheetName val="Mini Forecast Table"/>
      <sheetName val="Accessible Mini Forecast Table"/>
      <sheetName val="Forecast Output (Internal Only)"/>
    </sheetNames>
    <sheetDataSet>
      <sheetData sheetId="0"/>
      <sheetData sheetId="1">
        <row r="54">
          <cell r="A54" t="str">
            <v>Forecast as of: December 6, 2024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lobalclient.visa.com/visaeconomicnews" TargetMode="External"/><Relationship Id="rId2" Type="http://schemas.openxmlformats.org/officeDocument/2006/relationships/hyperlink" Target="https://globalclient.visa.com/visaeconomicnews" TargetMode="External"/><Relationship Id="rId1" Type="http://schemas.openxmlformats.org/officeDocument/2006/relationships/hyperlink" Target="https://globalclient.visa.com/visaeconomicnews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81F96-7D8B-4F21-9183-5697505C67C8}">
  <sheetPr codeName="Sheet8"/>
  <dimension ref="A1:U53"/>
  <sheetViews>
    <sheetView tabSelected="1" zoomScale="70" zoomScaleNormal="70" workbookViewId="0">
      <selection activeCell="V1" sqref="V1:AD3"/>
    </sheetView>
  </sheetViews>
  <sheetFormatPr defaultRowHeight="14.4" x14ac:dyDescent="0.3"/>
  <cols>
    <col min="1" max="1" width="61.109375" customWidth="1"/>
    <col min="2" max="21" width="13.33203125" customWidth="1"/>
  </cols>
  <sheetData>
    <row r="1" spans="1:21" ht="21" x14ac:dyDescent="0.3">
      <c r="A1" s="27" t="s">
        <v>0</v>
      </c>
      <c r="B1" s="29">
        <v>2023</v>
      </c>
      <c r="C1" s="30"/>
      <c r="D1" s="30"/>
      <c r="E1" s="31"/>
      <c r="F1" s="29">
        <v>2024</v>
      </c>
      <c r="G1" s="30"/>
      <c r="H1" s="30"/>
      <c r="I1" s="31"/>
      <c r="J1" s="17">
        <v>2025</v>
      </c>
      <c r="K1" s="17"/>
      <c r="L1" s="17"/>
      <c r="M1" s="17"/>
      <c r="N1" s="17">
        <v>2026</v>
      </c>
      <c r="O1" s="17"/>
      <c r="P1" s="17"/>
      <c r="Q1" s="17"/>
      <c r="R1" s="15">
        <v>2023</v>
      </c>
      <c r="S1" s="15">
        <v>2024</v>
      </c>
      <c r="T1" s="15">
        <v>2025</v>
      </c>
      <c r="U1" s="17">
        <v>2026</v>
      </c>
    </row>
    <row r="2" spans="1:21" ht="21" x14ac:dyDescent="0.55000000000000004">
      <c r="A2" s="28"/>
      <c r="B2" s="1" t="s">
        <v>1</v>
      </c>
      <c r="C2" s="1" t="s">
        <v>2</v>
      </c>
      <c r="D2" s="1" t="s">
        <v>3</v>
      </c>
      <c r="E2" s="1" t="s">
        <v>4</v>
      </c>
      <c r="F2" s="1" t="s">
        <v>1</v>
      </c>
      <c r="G2" s="1" t="s">
        <v>2</v>
      </c>
      <c r="H2" s="1" t="s">
        <v>3</v>
      </c>
      <c r="I2" s="1" t="s">
        <v>4</v>
      </c>
      <c r="J2" s="1" t="s">
        <v>1</v>
      </c>
      <c r="K2" s="1" t="s">
        <v>2</v>
      </c>
      <c r="L2" s="1" t="s">
        <v>3</v>
      </c>
      <c r="M2" s="1" t="s">
        <v>4</v>
      </c>
      <c r="N2" s="1" t="s">
        <v>1</v>
      </c>
      <c r="O2" s="1" t="s">
        <v>2</v>
      </c>
      <c r="P2" s="1" t="s">
        <v>3</v>
      </c>
      <c r="Q2" s="1" t="s">
        <v>4</v>
      </c>
      <c r="R2" s="16"/>
      <c r="S2" s="16"/>
      <c r="T2" s="16"/>
      <c r="U2" s="17"/>
    </row>
    <row r="3" spans="1:21" ht="21" x14ac:dyDescent="0.55000000000000004">
      <c r="A3" s="2" t="s">
        <v>5</v>
      </c>
      <c r="B3" s="3">
        <v>2.8</v>
      </c>
      <c r="C3" s="3">
        <v>2.4</v>
      </c>
      <c r="D3" s="3">
        <v>4.4000000000000004</v>
      </c>
      <c r="E3" s="3">
        <v>3.2</v>
      </c>
      <c r="F3" s="3">
        <v>1.6</v>
      </c>
      <c r="G3" s="3">
        <v>3</v>
      </c>
      <c r="H3" s="3">
        <v>2.8</v>
      </c>
      <c r="I3" s="4">
        <v>2.3892265278629754</v>
      </c>
      <c r="J3" s="4">
        <v>1.5438586365405405</v>
      </c>
      <c r="K3" s="4">
        <v>1.5060535783290918</v>
      </c>
      <c r="L3" s="4">
        <v>2.3311622128812326</v>
      </c>
      <c r="M3" s="4">
        <v>2.5284525704786676</v>
      </c>
      <c r="N3" s="4">
        <v>2.5343513657973604</v>
      </c>
      <c r="O3" s="4">
        <v>2.2836782691504576</v>
      </c>
      <c r="P3" s="4">
        <v>2.3142505269268865</v>
      </c>
      <c r="Q3" s="4">
        <v>2.3146426357834482</v>
      </c>
      <c r="R3" s="3">
        <v>2.8875547762085452</v>
      </c>
      <c r="S3" s="4">
        <v>2.762313567484509</v>
      </c>
      <c r="T3" s="4">
        <v>2.1042589323076566</v>
      </c>
      <c r="U3" s="4">
        <v>2.3552963881473321</v>
      </c>
    </row>
    <row r="4" spans="1:21" ht="21" x14ac:dyDescent="0.55000000000000004">
      <c r="A4" s="2" t="s">
        <v>6</v>
      </c>
      <c r="B4" s="3">
        <v>4.9000000000000004</v>
      </c>
      <c r="C4" s="3">
        <v>1</v>
      </c>
      <c r="D4" s="3">
        <v>2.5</v>
      </c>
      <c r="E4" s="3">
        <v>3.5</v>
      </c>
      <c r="F4" s="3">
        <v>1.9</v>
      </c>
      <c r="G4" s="3">
        <v>2.8</v>
      </c>
      <c r="H4" s="3">
        <v>3.5</v>
      </c>
      <c r="I4" s="4">
        <v>2.8</v>
      </c>
      <c r="J4" s="4">
        <v>1.3</v>
      </c>
      <c r="K4" s="4">
        <v>0.9</v>
      </c>
      <c r="L4" s="4">
        <v>2</v>
      </c>
      <c r="M4" s="4">
        <v>2.2999999999999998</v>
      </c>
      <c r="N4" s="4">
        <v>2.2999999999999998</v>
      </c>
      <c r="O4" s="4">
        <v>2.2999999999999998</v>
      </c>
      <c r="P4" s="4">
        <v>2.2999999999999998</v>
      </c>
      <c r="Q4" s="4">
        <v>2.2999999999999998</v>
      </c>
      <c r="R4" s="3">
        <v>2.5301975890759776</v>
      </c>
      <c r="S4" s="4">
        <v>2.6594039435872796</v>
      </c>
      <c r="T4" s="4">
        <v>2.0234576463904475</v>
      </c>
      <c r="U4" s="4">
        <v>2.1752277602991699</v>
      </c>
    </row>
    <row r="5" spans="1:21" ht="21" x14ac:dyDescent="0.55000000000000004">
      <c r="A5" s="2" t="s">
        <v>7</v>
      </c>
      <c r="B5" s="3">
        <v>5.3</v>
      </c>
      <c r="C5" s="3">
        <v>9.9</v>
      </c>
      <c r="D5" s="3">
        <v>1.1000000000000001</v>
      </c>
      <c r="E5" s="3">
        <v>3.8</v>
      </c>
      <c r="F5" s="3">
        <v>4.5</v>
      </c>
      <c r="G5" s="3">
        <v>3.9</v>
      </c>
      <c r="H5" s="3">
        <v>3.8</v>
      </c>
      <c r="I5" s="4">
        <v>-1.6733471268424838</v>
      </c>
      <c r="J5" s="4">
        <v>2.6396548835823541</v>
      </c>
      <c r="K5" s="4">
        <v>2.9147491430360439</v>
      </c>
      <c r="L5" s="4">
        <v>3.578964019612485</v>
      </c>
      <c r="M5" s="4">
        <v>3.8050740800509519</v>
      </c>
      <c r="N5" s="4">
        <v>3.8291069112424525</v>
      </c>
      <c r="O5" s="4">
        <v>3.4608899042243735</v>
      </c>
      <c r="P5" s="4">
        <v>3.3431440616372265</v>
      </c>
      <c r="Q5" s="4">
        <v>3.2305845665697497</v>
      </c>
      <c r="R5" s="3">
        <v>6.0014168844139792</v>
      </c>
      <c r="S5" s="4">
        <v>3.6611717427853741</v>
      </c>
      <c r="T5" s="4">
        <v>2.2757678019048821</v>
      </c>
      <c r="U5" s="4">
        <v>3.5683697863803987</v>
      </c>
    </row>
    <row r="6" spans="1:21" ht="21" x14ac:dyDescent="0.55000000000000004">
      <c r="A6" s="2" t="s">
        <v>8</v>
      </c>
      <c r="B6" s="3">
        <v>0.9</v>
      </c>
      <c r="C6" s="3">
        <v>12.5</v>
      </c>
      <c r="D6" s="3">
        <v>-1.1000000000000001</v>
      </c>
      <c r="E6" s="3">
        <v>0.7</v>
      </c>
      <c r="F6" s="3">
        <v>0.3</v>
      </c>
      <c r="G6" s="3">
        <v>9.8000000000000007</v>
      </c>
      <c r="H6" s="3">
        <v>10.6</v>
      </c>
      <c r="I6" s="4">
        <v>-6.3</v>
      </c>
      <c r="J6" s="4">
        <v>3.1</v>
      </c>
      <c r="K6" s="4">
        <v>1.7</v>
      </c>
      <c r="L6" s="4">
        <v>2.7</v>
      </c>
      <c r="M6" s="4">
        <v>3.3</v>
      </c>
      <c r="N6" s="4">
        <v>3.9</v>
      </c>
      <c r="O6" s="4">
        <v>3.1</v>
      </c>
      <c r="P6" s="4">
        <v>2.8</v>
      </c>
      <c r="Q6" s="4">
        <v>2.4</v>
      </c>
      <c r="R6" s="3">
        <v>3.4642419046296391</v>
      </c>
      <c r="S6" s="4">
        <v>3.5061325587764758</v>
      </c>
      <c r="T6" s="4">
        <v>2.2577657360233871</v>
      </c>
      <c r="U6" s="4">
        <v>3.1173957756232218</v>
      </c>
    </row>
    <row r="7" spans="1:21" ht="21" x14ac:dyDescent="0.55000000000000004">
      <c r="A7" s="2" t="s">
        <v>9</v>
      </c>
      <c r="B7" s="3">
        <v>4.5</v>
      </c>
      <c r="C7" s="3">
        <v>3.9</v>
      </c>
      <c r="D7" s="3">
        <v>2.8</v>
      </c>
      <c r="E7" s="3">
        <v>5.2</v>
      </c>
      <c r="F7" s="3">
        <v>7.5</v>
      </c>
      <c r="G7" s="3">
        <v>0.7</v>
      </c>
      <c r="H7" s="3">
        <v>2.5</v>
      </c>
      <c r="I7" s="4">
        <v>2.4</v>
      </c>
      <c r="J7" s="4">
        <v>3.1</v>
      </c>
      <c r="K7" s="4">
        <v>4.9000000000000004</v>
      </c>
      <c r="L7" s="4">
        <v>5.5</v>
      </c>
      <c r="M7" s="4">
        <v>5.3</v>
      </c>
      <c r="N7" s="4">
        <v>4.5999999999999996</v>
      </c>
      <c r="O7" s="4">
        <v>4.4000000000000004</v>
      </c>
      <c r="P7" s="4">
        <v>4.3</v>
      </c>
      <c r="Q7" s="4">
        <v>4.3</v>
      </c>
      <c r="R7" s="3">
        <v>5.7619932717860367</v>
      </c>
      <c r="S7" s="4">
        <v>4.0181746295234522</v>
      </c>
      <c r="T7" s="4">
        <v>3.5229521418998155</v>
      </c>
      <c r="U7" s="4">
        <v>4.7644150240482075</v>
      </c>
    </row>
    <row r="8" spans="1:21" ht="21" x14ac:dyDescent="0.55000000000000004">
      <c r="A8" s="2" t="s">
        <v>10</v>
      </c>
      <c r="B8" s="3">
        <v>14.9</v>
      </c>
      <c r="C8" s="3">
        <v>16.399999999999999</v>
      </c>
      <c r="D8" s="3">
        <v>1.7</v>
      </c>
      <c r="E8" s="3">
        <v>6.5</v>
      </c>
      <c r="F8" s="3">
        <v>6.3</v>
      </c>
      <c r="G8" s="3">
        <v>0.2</v>
      </c>
      <c r="H8" s="3">
        <v>-4.7</v>
      </c>
      <c r="I8" s="4">
        <v>-0.3</v>
      </c>
      <c r="J8" s="4">
        <v>0.7</v>
      </c>
      <c r="K8" s="4">
        <v>0.9</v>
      </c>
      <c r="L8" s="4">
        <v>1</v>
      </c>
      <c r="M8" s="4">
        <v>1.4</v>
      </c>
      <c r="N8" s="4">
        <v>1.9</v>
      </c>
      <c r="O8" s="4">
        <v>2</v>
      </c>
      <c r="P8" s="4">
        <v>2.2000000000000002</v>
      </c>
      <c r="Q8" s="4">
        <v>2.4</v>
      </c>
      <c r="R8" s="3">
        <v>10.842912704997687</v>
      </c>
      <c r="S8" s="4">
        <v>3.3086764739559182</v>
      </c>
      <c r="T8" s="4">
        <v>-9.8024782203576244E-2</v>
      </c>
      <c r="U8" s="4">
        <v>1.7191460107059742</v>
      </c>
    </row>
    <row r="9" spans="1:21" ht="21" x14ac:dyDescent="0.55000000000000004">
      <c r="A9" s="2" t="s">
        <v>11</v>
      </c>
      <c r="B9" s="3">
        <v>-4.3</v>
      </c>
      <c r="C9" s="3">
        <v>4.5</v>
      </c>
      <c r="D9" s="3">
        <v>7.7</v>
      </c>
      <c r="E9" s="3">
        <v>2.5</v>
      </c>
      <c r="F9" s="3">
        <v>13.7</v>
      </c>
      <c r="G9" s="3">
        <v>-2.8</v>
      </c>
      <c r="H9" s="3">
        <v>-5</v>
      </c>
      <c r="I9" s="4">
        <v>3.6</v>
      </c>
      <c r="J9" s="4">
        <v>-1.2</v>
      </c>
      <c r="K9" s="4">
        <v>-1.4</v>
      </c>
      <c r="L9" s="4">
        <v>-0.3</v>
      </c>
      <c r="M9" s="4">
        <v>1.9</v>
      </c>
      <c r="N9" s="4">
        <v>3</v>
      </c>
      <c r="O9" s="4">
        <v>2.8</v>
      </c>
      <c r="P9" s="4">
        <v>4.2</v>
      </c>
      <c r="Q9" s="4">
        <v>5.8</v>
      </c>
      <c r="R9" s="3">
        <v>-8.2866327574539262</v>
      </c>
      <c r="S9" s="4">
        <v>4.0099105778606869</v>
      </c>
      <c r="T9" s="4">
        <v>-0.63943771734269461</v>
      </c>
      <c r="U9" s="4">
        <v>2.3853778205052301</v>
      </c>
    </row>
    <row r="10" spans="1:21" ht="21" x14ac:dyDescent="0.55000000000000004">
      <c r="A10" s="2" t="s">
        <v>12</v>
      </c>
      <c r="B10" s="3">
        <v>5.0999999999999996</v>
      </c>
      <c r="C10" s="3">
        <v>2.9</v>
      </c>
      <c r="D10" s="3">
        <v>5.7</v>
      </c>
      <c r="E10" s="3">
        <v>3.6</v>
      </c>
      <c r="F10" s="3">
        <v>1.8</v>
      </c>
      <c r="G10" s="3">
        <v>3.1</v>
      </c>
      <c r="H10" s="3">
        <v>5</v>
      </c>
      <c r="I10" s="4">
        <v>2.1782625429885627</v>
      </c>
      <c r="J10" s="4">
        <v>2.3681480444023517</v>
      </c>
      <c r="K10" s="4">
        <v>2.4449700274991715</v>
      </c>
      <c r="L10" s="4">
        <v>2.1920818189933522</v>
      </c>
      <c r="M10" s="4">
        <v>2.0000000000000462</v>
      </c>
      <c r="N10" s="4">
        <v>1.8000000000000016</v>
      </c>
      <c r="O10" s="4">
        <v>1.7615025748581203</v>
      </c>
      <c r="P10" s="4">
        <v>1.6615083835325617</v>
      </c>
      <c r="Q10" s="4">
        <v>1.6230109282041161</v>
      </c>
      <c r="R10" s="3">
        <v>3.8666864493999364</v>
      </c>
      <c r="S10" s="4">
        <v>3.3350011786706713</v>
      </c>
      <c r="T10" s="4">
        <v>2.6611268249184361</v>
      </c>
      <c r="U10" s="4">
        <v>1.8901886004293322</v>
      </c>
    </row>
    <row r="11" spans="1:21" ht="21" x14ac:dyDescent="0.55000000000000004">
      <c r="A11" s="2" t="s">
        <v>13</v>
      </c>
      <c r="B11" s="3">
        <v>2</v>
      </c>
      <c r="C11" s="3">
        <v>-4.8</v>
      </c>
      <c r="D11" s="3">
        <v>4.9000000000000004</v>
      </c>
      <c r="E11" s="3">
        <v>6.2</v>
      </c>
      <c r="F11" s="3">
        <v>1.9</v>
      </c>
      <c r="G11" s="3">
        <v>1</v>
      </c>
      <c r="H11" s="3">
        <v>7.5</v>
      </c>
      <c r="I11" s="4">
        <v>-1.9</v>
      </c>
      <c r="J11" s="4">
        <v>3.1</v>
      </c>
      <c r="K11" s="4">
        <v>-3.6</v>
      </c>
      <c r="L11" s="4">
        <v>-1.9</v>
      </c>
      <c r="M11" s="4">
        <v>0.6</v>
      </c>
      <c r="N11" s="4">
        <v>1.5</v>
      </c>
      <c r="O11" s="4">
        <v>2.1</v>
      </c>
      <c r="P11" s="4">
        <v>2.7</v>
      </c>
      <c r="Q11" s="4">
        <v>3</v>
      </c>
      <c r="R11" s="3">
        <v>2.7643246213478134</v>
      </c>
      <c r="S11" s="4">
        <v>2.9039461916840592</v>
      </c>
      <c r="T11" s="4">
        <v>0.47955050076640138</v>
      </c>
      <c r="U11" s="4">
        <v>0.92830148438010074</v>
      </c>
    </row>
    <row r="12" spans="1:21" ht="21" x14ac:dyDescent="0.55000000000000004">
      <c r="A12" s="2" t="s">
        <v>14</v>
      </c>
      <c r="B12" s="3">
        <v>-0.8</v>
      </c>
      <c r="C12" s="3">
        <v>-3.1</v>
      </c>
      <c r="D12" s="3">
        <v>4.7</v>
      </c>
      <c r="E12" s="3">
        <v>4.2</v>
      </c>
      <c r="F12" s="3">
        <v>6.1</v>
      </c>
      <c r="G12" s="3">
        <v>7.6</v>
      </c>
      <c r="H12" s="3">
        <v>10.199999999999999</v>
      </c>
      <c r="I12" s="4">
        <v>-2.2999999999999998</v>
      </c>
      <c r="J12" s="4">
        <v>4</v>
      </c>
      <c r="K12" s="4">
        <v>-3.8</v>
      </c>
      <c r="L12" s="4">
        <v>-2</v>
      </c>
      <c r="M12" s="4">
        <v>0.3</v>
      </c>
      <c r="N12" s="4">
        <v>1.6</v>
      </c>
      <c r="O12" s="4">
        <v>3</v>
      </c>
      <c r="P12" s="4">
        <v>3.3</v>
      </c>
      <c r="Q12" s="4">
        <v>3.7</v>
      </c>
      <c r="R12" s="3">
        <v>-1.1721234121546242</v>
      </c>
      <c r="S12" s="4">
        <v>5.2127101720665481</v>
      </c>
      <c r="T12" s="4">
        <v>1.2501822162734877</v>
      </c>
      <c r="U12" s="4">
        <v>1.1545677297191581</v>
      </c>
    </row>
    <row r="13" spans="1:21" ht="21" x14ac:dyDescent="0.55000000000000004">
      <c r="A13" s="2" t="s">
        <v>15</v>
      </c>
      <c r="B13" s="5">
        <v>-926.04100000000005</v>
      </c>
      <c r="C13" s="5">
        <v>-929.62400000000002</v>
      </c>
      <c r="D13" s="5">
        <v>-938.92399999999998</v>
      </c>
      <c r="E13" s="5">
        <v>-936.69899999999996</v>
      </c>
      <c r="F13" s="5">
        <v>-976.98599999999999</v>
      </c>
      <c r="G13" s="5">
        <v>-1035.6610000000001</v>
      </c>
      <c r="H13" s="5">
        <v>-1077.567</v>
      </c>
      <c r="I13" s="6">
        <v>-1068.64834087594</v>
      </c>
      <c r="J13" s="6">
        <v>-1084.9051740589352</v>
      </c>
      <c r="K13" s="6">
        <v>-1073.0941995163489</v>
      </c>
      <c r="L13" s="6">
        <v>-1067.0261086662281</v>
      </c>
      <c r="M13" s="6">
        <v>-1065.8847896128132</v>
      </c>
      <c r="N13" s="6">
        <v>-1070.7655777614718</v>
      </c>
      <c r="O13" s="6">
        <v>-1084.4699538241325</v>
      </c>
      <c r="P13" s="6">
        <v>-1097.1571602750796</v>
      </c>
      <c r="Q13" s="6">
        <v>-1111.6769962720309</v>
      </c>
      <c r="R13" s="5">
        <v>-932.82175000000007</v>
      </c>
      <c r="S13" s="6">
        <v>-1039.7153352189853</v>
      </c>
      <c r="T13" s="6">
        <v>-1072.7275679635814</v>
      </c>
      <c r="U13" s="6">
        <v>-1091.0174220331783</v>
      </c>
    </row>
    <row r="14" spans="1:21" ht="21" x14ac:dyDescent="0.55000000000000004">
      <c r="A14" s="2" t="s">
        <v>16</v>
      </c>
      <c r="B14" s="3">
        <v>0.33</v>
      </c>
      <c r="C14" s="3">
        <v>-0.11</v>
      </c>
      <c r="D14" s="3">
        <v>-0.1</v>
      </c>
      <c r="E14" s="3">
        <v>0.09</v>
      </c>
      <c r="F14" s="3">
        <v>-0.61</v>
      </c>
      <c r="G14" s="3">
        <v>-0.9</v>
      </c>
      <c r="H14" s="3">
        <v>-0.56999999999999995</v>
      </c>
      <c r="I14" s="4">
        <v>0.15262947912786373</v>
      </c>
      <c r="J14" s="4">
        <v>-0.27612938128832587</v>
      </c>
      <c r="K14" s="4">
        <v>0.20020502917366123</v>
      </c>
      <c r="L14" s="4">
        <v>0.10243757853451996</v>
      </c>
      <c r="M14" s="4">
        <v>1.9150351234697993E-2</v>
      </c>
      <c r="N14" s="4">
        <v>-8.1355104829050617E-2</v>
      </c>
      <c r="O14" s="4">
        <v>-0.22688170502543903</v>
      </c>
      <c r="P14" s="4">
        <v>-0.20887382055591042</v>
      </c>
      <c r="Q14" s="4">
        <v>-0.23765596818731138</v>
      </c>
      <c r="R14" s="3">
        <v>0.49</v>
      </c>
      <c r="S14" s="4">
        <v>-0.47149720005376095</v>
      </c>
      <c r="T14" s="4">
        <v>-0.14169955928282629</v>
      </c>
      <c r="U14" s="4">
        <v>-7.6888251344675584E-2</v>
      </c>
    </row>
    <row r="15" spans="1:21" ht="21" x14ac:dyDescent="0.55000000000000004">
      <c r="A15" s="2" t="s">
        <v>17</v>
      </c>
      <c r="B15" s="3">
        <v>20.588999999999999</v>
      </c>
      <c r="C15" s="3">
        <v>-0.215</v>
      </c>
      <c r="D15" s="3">
        <v>67.248000000000005</v>
      </c>
      <c r="E15" s="3">
        <v>44.594000000000001</v>
      </c>
      <c r="F15" s="3">
        <v>17.744</v>
      </c>
      <c r="G15" s="3">
        <v>71.668000000000006</v>
      </c>
      <c r="H15" s="3">
        <v>64.135000000000005</v>
      </c>
      <c r="I15" s="4">
        <v>60</v>
      </c>
      <c r="J15" s="4">
        <v>70</v>
      </c>
      <c r="K15" s="4">
        <v>63</v>
      </c>
      <c r="L15" s="4">
        <v>60</v>
      </c>
      <c r="M15" s="4">
        <v>57</v>
      </c>
      <c r="N15" s="4">
        <v>60</v>
      </c>
      <c r="O15" s="4">
        <v>61</v>
      </c>
      <c r="P15" s="4">
        <v>62</v>
      </c>
      <c r="Q15" s="4">
        <v>63</v>
      </c>
      <c r="R15" s="3">
        <v>33.054000000000002</v>
      </c>
      <c r="S15" s="4">
        <v>53.386750000000006</v>
      </c>
      <c r="T15" s="4">
        <v>62.5</v>
      </c>
      <c r="U15" s="4">
        <v>61.5</v>
      </c>
    </row>
    <row r="16" spans="1:21" ht="21" x14ac:dyDescent="0.55000000000000004">
      <c r="A16" s="2" t="s">
        <v>16</v>
      </c>
      <c r="B16" s="3">
        <v>-2.16</v>
      </c>
      <c r="C16" s="3">
        <v>-0.06</v>
      </c>
      <c r="D16" s="3">
        <v>1.34</v>
      </c>
      <c r="E16" s="3">
        <v>-0.47</v>
      </c>
      <c r="F16" s="3">
        <v>-0.49</v>
      </c>
      <c r="G16" s="3">
        <v>1.05</v>
      </c>
      <c r="H16" s="3">
        <v>-0.11</v>
      </c>
      <c r="I16" s="4">
        <v>-7.0705103913859535E-2</v>
      </c>
      <c r="J16" s="4">
        <v>0.17013895887785235</v>
      </c>
      <c r="K16" s="4">
        <v>-0.11851365449284668</v>
      </c>
      <c r="L16" s="4">
        <v>-5.0615003737874975E-2</v>
      </c>
      <c r="M16" s="4">
        <v>-5.0324303194804187E-2</v>
      </c>
      <c r="N16" s="4">
        <v>5.0029954408725708E-2</v>
      </c>
      <c r="O16" s="4">
        <v>1.6570553969219581E-2</v>
      </c>
      <c r="P16" s="4">
        <v>1.6477271254333736E-2</v>
      </c>
      <c r="Q16" s="4">
        <v>1.638328953388335E-2</v>
      </c>
      <c r="R16" s="3">
        <v>-0.41</v>
      </c>
      <c r="S16" s="4">
        <v>8.9685781188397762E-2</v>
      </c>
      <c r="T16" s="4">
        <v>3.9117121178211534E-2</v>
      </c>
      <c r="U16" s="4">
        <v>-4.2038745116323994E-3</v>
      </c>
    </row>
    <row r="17" spans="1:21" ht="21" x14ac:dyDescent="0.55000000000000004">
      <c r="A17" s="2" t="s">
        <v>18</v>
      </c>
      <c r="B17" s="3">
        <v>6.5918675473276345</v>
      </c>
      <c r="C17" s="3">
        <v>4.3309028564981533</v>
      </c>
      <c r="D17" s="3">
        <v>7.7000765956287465</v>
      </c>
      <c r="E17" s="3">
        <v>4.7931101218934957</v>
      </c>
      <c r="F17" s="3">
        <v>4.7046398184138249</v>
      </c>
      <c r="G17" s="3">
        <v>5.6008554235010388</v>
      </c>
      <c r="H17" s="3">
        <v>4.7358205801190545</v>
      </c>
      <c r="I17" s="4">
        <v>5.022567569664238</v>
      </c>
      <c r="J17" s="4">
        <v>6.1185988358104515</v>
      </c>
      <c r="K17" s="4">
        <v>4.6082114521627471</v>
      </c>
      <c r="L17" s="4">
        <v>2.8655631167673778</v>
      </c>
      <c r="M17" s="4">
        <v>4.5472953680390171</v>
      </c>
      <c r="N17" s="4">
        <v>5.2334288042680033</v>
      </c>
      <c r="O17" s="4">
        <v>5.1197561097462208</v>
      </c>
      <c r="P17" s="4">
        <v>3.2505868956382633</v>
      </c>
      <c r="Q17" s="4">
        <v>4.0617979483279054</v>
      </c>
      <c r="R17" s="3">
        <v>6.5898569004351426</v>
      </c>
      <c r="S17" s="4">
        <v>5.2563829690935648</v>
      </c>
      <c r="T17" s="4">
        <v>4.9112493673624913</v>
      </c>
      <c r="U17" s="4">
        <v>4.4242451041109909</v>
      </c>
    </row>
    <row r="18" spans="1:21" ht="21" x14ac:dyDescent="0.55000000000000004">
      <c r="A18" s="2" t="s">
        <v>19</v>
      </c>
      <c r="B18" s="3">
        <v>4.6448865118146943</v>
      </c>
      <c r="C18" s="3">
        <v>2.6019777959257695</v>
      </c>
      <c r="D18" s="3">
        <v>3.0622958447474868</v>
      </c>
      <c r="E18" s="3">
        <v>3.521344091879075</v>
      </c>
      <c r="F18" s="3">
        <v>2.6893936105358618</v>
      </c>
      <c r="G18" s="3">
        <v>2.7671010852345468</v>
      </c>
      <c r="H18" s="3">
        <v>3.4500593153359072</v>
      </c>
      <c r="I18" s="4">
        <v>3.0148245346642844</v>
      </c>
      <c r="J18" s="4">
        <v>1.5832430452341395</v>
      </c>
      <c r="K18" s="4">
        <v>1.3646189390448482</v>
      </c>
      <c r="L18" s="4">
        <v>2.1845206312636645</v>
      </c>
      <c r="M18" s="4">
        <v>2.4554778298260693</v>
      </c>
      <c r="N18" s="4">
        <v>2.461747195167141</v>
      </c>
      <c r="O18" s="4">
        <v>2.3967415061893371</v>
      </c>
      <c r="P18" s="4">
        <v>2.4078918664137916</v>
      </c>
      <c r="Q18" s="4">
        <v>2.4359814401771818</v>
      </c>
      <c r="R18" s="3">
        <v>2.7287014214148142</v>
      </c>
      <c r="S18" s="4">
        <v>3.0160554187778743</v>
      </c>
      <c r="T18" s="4">
        <v>2.242775484547721</v>
      </c>
      <c r="U18" s="4">
        <v>2.3371217916219766</v>
      </c>
    </row>
    <row r="19" spans="1:21" ht="21" x14ac:dyDescent="0.55000000000000004">
      <c r="A19" s="2" t="s">
        <v>20</v>
      </c>
      <c r="B19" s="3">
        <v>7.7502058939377561</v>
      </c>
      <c r="C19" s="3">
        <v>6.1462518816300049</v>
      </c>
      <c r="D19" s="3">
        <v>5.889120717484464</v>
      </c>
      <c r="E19" s="3">
        <v>5.8640830957346957</v>
      </c>
      <c r="F19" s="3">
        <v>4.9635444013904406</v>
      </c>
      <c r="G19" s="3">
        <v>5.3354903454637448</v>
      </c>
      <c r="H19" s="3">
        <v>5.2785709029225858</v>
      </c>
      <c r="I19" s="4">
        <v>5.3620466019892898</v>
      </c>
      <c r="J19" s="4">
        <v>5.4903814209081192</v>
      </c>
      <c r="K19" s="4">
        <v>5.141444388825045</v>
      </c>
      <c r="L19" s="4">
        <v>4.5008811521381142</v>
      </c>
      <c r="M19" s="4">
        <v>4.2117078749643655</v>
      </c>
      <c r="N19" s="4">
        <v>3.9963261762394175</v>
      </c>
      <c r="O19" s="4">
        <v>4.2878109945164056</v>
      </c>
      <c r="P19" s="4">
        <v>4.4685647006621698</v>
      </c>
      <c r="Q19" s="4">
        <v>4.3989422909762377</v>
      </c>
      <c r="R19" s="3">
        <v>6.3983873462654106</v>
      </c>
      <c r="S19" s="4">
        <v>5.2365191210085982</v>
      </c>
      <c r="T19" s="4">
        <v>4.8288740372727235</v>
      </c>
      <c r="U19" s="4">
        <v>4.289382113535134</v>
      </c>
    </row>
    <row r="20" spans="1:21" ht="21" x14ac:dyDescent="0.55000000000000004">
      <c r="A20" s="2" t="s">
        <v>21</v>
      </c>
      <c r="B20" s="3">
        <v>2.5579241434292577</v>
      </c>
      <c r="C20" s="3">
        <v>2.1594548175870143</v>
      </c>
      <c r="D20" s="3">
        <v>2.416130472066591</v>
      </c>
      <c r="E20" s="3">
        <v>2.9847794110929415</v>
      </c>
      <c r="F20" s="3">
        <v>2.2350838651285176</v>
      </c>
      <c r="G20" s="3">
        <v>2.6931170195811482</v>
      </c>
      <c r="H20" s="3">
        <v>2.938198769772149</v>
      </c>
      <c r="I20" s="4">
        <v>2.7668017028376291</v>
      </c>
      <c r="J20" s="4">
        <v>2.6082871736178737</v>
      </c>
      <c r="K20" s="4">
        <v>2.1273476193724328</v>
      </c>
      <c r="L20" s="4">
        <v>1.7474361263580596</v>
      </c>
      <c r="M20" s="4">
        <v>1.6234896956390132</v>
      </c>
      <c r="N20" s="4">
        <v>1.8733649273912523</v>
      </c>
      <c r="O20" s="4">
        <v>2.2249173806176303</v>
      </c>
      <c r="P20" s="4">
        <v>2.2999999999999687</v>
      </c>
      <c r="Q20" s="4">
        <v>2.2999999999999687</v>
      </c>
      <c r="R20" s="3">
        <v>2.5301975890759776</v>
      </c>
      <c r="S20" s="4">
        <v>2.6594039435872796</v>
      </c>
      <c r="T20" s="4">
        <v>2.0234576463904475</v>
      </c>
      <c r="U20" s="4">
        <v>2.1752277602991699</v>
      </c>
    </row>
    <row r="21" spans="1:21" ht="21" x14ac:dyDescent="0.55000000000000004">
      <c r="A21" s="2" t="s">
        <v>22</v>
      </c>
      <c r="B21" s="3">
        <v>5.1362035366920411</v>
      </c>
      <c r="C21" s="3">
        <v>1.9402600115743462</v>
      </c>
      <c r="D21" s="3">
        <v>3.4415687952281004</v>
      </c>
      <c r="E21" s="3">
        <v>3.9939055147080627</v>
      </c>
      <c r="F21" s="3">
        <v>1.9696240567913526</v>
      </c>
      <c r="G21" s="3">
        <v>2.4359210948047272</v>
      </c>
      <c r="H21" s="3">
        <v>2.2942688038418479</v>
      </c>
      <c r="I21" s="4">
        <v>2.8607032797268728</v>
      </c>
      <c r="J21" s="4">
        <v>3.7317148458811955</v>
      </c>
      <c r="K21" s="4">
        <v>3.7147934414596628</v>
      </c>
      <c r="L21" s="4">
        <v>2.8892841849883277</v>
      </c>
      <c r="M21" s="4">
        <v>2.5622940889707735</v>
      </c>
      <c r="N21" s="4">
        <v>2.6649925304513378</v>
      </c>
      <c r="O21" s="4">
        <v>3.0412714851061784</v>
      </c>
      <c r="P21" s="4">
        <v>3.3844902301593427</v>
      </c>
      <c r="Q21" s="4">
        <v>3.3844214906544767</v>
      </c>
      <c r="R21" s="3">
        <v>3.6165744346382755</v>
      </c>
      <c r="S21" s="4">
        <v>2.3922547396916682</v>
      </c>
      <c r="T21" s="4">
        <v>3.2186897939273429</v>
      </c>
      <c r="U21" s="4">
        <v>3.120545201984104</v>
      </c>
    </row>
    <row r="22" spans="1:21" ht="21" x14ac:dyDescent="0.55000000000000004">
      <c r="A22" s="2" t="s">
        <v>23</v>
      </c>
      <c r="B22" s="3">
        <v>5.9902820397154999</v>
      </c>
      <c r="C22" s="3">
        <v>1.5042477509841889</v>
      </c>
      <c r="D22" s="3">
        <v>2.835082602932637</v>
      </c>
      <c r="E22" s="3">
        <v>3.5745064647915825</v>
      </c>
      <c r="F22" s="3">
        <v>2.1673229764448854</v>
      </c>
      <c r="G22" s="3">
        <v>3.135488689880872</v>
      </c>
      <c r="H22" s="3">
        <v>2.6418156090822986</v>
      </c>
      <c r="I22" s="4">
        <v>2.8531436489988238</v>
      </c>
      <c r="J22" s="4">
        <v>3.6051528622739193</v>
      </c>
      <c r="K22" s="4">
        <v>3.1654117206896482</v>
      </c>
      <c r="L22" s="4">
        <v>2.4854928508461827</v>
      </c>
      <c r="M22" s="4">
        <v>2.051933084653168</v>
      </c>
      <c r="N22" s="4">
        <v>2.2220986251056285</v>
      </c>
      <c r="O22" s="4">
        <v>2.7677484251888762</v>
      </c>
      <c r="P22" s="4">
        <v>3.1444489252165919</v>
      </c>
      <c r="Q22" s="4">
        <v>3.3502572040047474</v>
      </c>
      <c r="R22" s="3">
        <v>3.4499431093006239</v>
      </c>
      <c r="S22" s="4">
        <v>2.699914403718906</v>
      </c>
      <c r="T22" s="4">
        <v>2.8203241301192117</v>
      </c>
      <c r="U22" s="4">
        <v>2.87331402267057</v>
      </c>
    </row>
    <row r="23" spans="1:21" ht="21" x14ac:dyDescent="0.55000000000000004">
      <c r="A23" s="2" t="s">
        <v>24</v>
      </c>
      <c r="B23" s="3">
        <v>104.46666666666665</v>
      </c>
      <c r="C23" s="3">
        <v>105.43333333333332</v>
      </c>
      <c r="D23" s="3">
        <v>109</v>
      </c>
      <c r="E23" s="3">
        <v>102.7</v>
      </c>
      <c r="F23" s="3">
        <v>106.26666666666665</v>
      </c>
      <c r="G23" s="3">
        <v>98.866666666666674</v>
      </c>
      <c r="H23" s="3">
        <v>102.23333333333333</v>
      </c>
      <c r="I23" s="4">
        <v>108.93333333333334</v>
      </c>
      <c r="J23" s="4">
        <v>106.5</v>
      </c>
      <c r="K23" s="4">
        <v>109</v>
      </c>
      <c r="L23" s="4">
        <v>112.66666666666667</v>
      </c>
      <c r="M23" s="4">
        <v>118.33333333333333</v>
      </c>
      <c r="N23" s="4">
        <v>124</v>
      </c>
      <c r="O23" s="4">
        <v>125</v>
      </c>
      <c r="P23" s="4">
        <v>126</v>
      </c>
      <c r="Q23" s="4">
        <v>127</v>
      </c>
      <c r="R23" s="3">
        <v>105.39999999999999</v>
      </c>
      <c r="S23" s="4">
        <v>104.075</v>
      </c>
      <c r="T23" s="4">
        <v>111.625</v>
      </c>
      <c r="U23" s="4">
        <v>125.5</v>
      </c>
    </row>
    <row r="24" spans="1:21" ht="21" x14ac:dyDescent="0.55000000000000004">
      <c r="A24" s="2" t="s">
        <v>25</v>
      </c>
      <c r="B24" s="3">
        <v>15.078044782378734</v>
      </c>
      <c r="C24" s="3">
        <v>15.7358549545689</v>
      </c>
      <c r="D24" s="3">
        <v>15.6228267929746</v>
      </c>
      <c r="E24" s="3">
        <v>15.573226468976832</v>
      </c>
      <c r="F24" s="3">
        <v>15.470522260856399</v>
      </c>
      <c r="G24" s="3">
        <v>15.662639492173932</v>
      </c>
      <c r="H24" s="3">
        <v>15.625301995979266</v>
      </c>
      <c r="I24" s="4">
        <v>16.215938995473234</v>
      </c>
      <c r="J24" s="4">
        <v>16</v>
      </c>
      <c r="K24" s="4">
        <v>16.133333333333336</v>
      </c>
      <c r="L24" s="4">
        <v>16.3</v>
      </c>
      <c r="M24" s="4">
        <v>16.566666666666666</v>
      </c>
      <c r="N24" s="4">
        <v>16.7</v>
      </c>
      <c r="O24" s="4">
        <v>16.7</v>
      </c>
      <c r="P24" s="4">
        <v>16.7</v>
      </c>
      <c r="Q24" s="4">
        <v>16.7</v>
      </c>
      <c r="R24" s="3">
        <v>15.502488249724767</v>
      </c>
      <c r="S24" s="4">
        <v>15.743600686120708</v>
      </c>
      <c r="T24" s="4">
        <v>16.25</v>
      </c>
      <c r="U24" s="4">
        <v>16.7</v>
      </c>
    </row>
    <row r="25" spans="1:21" ht="21" x14ac:dyDescent="0.55000000000000004">
      <c r="A25" s="2" t="s">
        <v>26</v>
      </c>
      <c r="B25" s="3">
        <v>5.0496839362120349</v>
      </c>
      <c r="C25" s="3">
        <v>3.8980686880795812</v>
      </c>
      <c r="D25" s="3">
        <v>3.3924812201423737</v>
      </c>
      <c r="E25" s="3">
        <v>2.7990353017502523</v>
      </c>
      <c r="F25" s="3">
        <v>2.6706820016705546</v>
      </c>
      <c r="G25" s="3">
        <v>2.5744359233937475</v>
      </c>
      <c r="H25" s="3">
        <v>2.2738669238187015</v>
      </c>
      <c r="I25" s="4">
        <v>2.5203168031434853</v>
      </c>
      <c r="J25" s="4">
        <v>2.8035550353493033</v>
      </c>
      <c r="K25" s="4">
        <v>2.9457962088014655</v>
      </c>
      <c r="L25" s="4">
        <v>2.7009421177067061</v>
      </c>
      <c r="M25" s="4">
        <v>2.5468700071971995</v>
      </c>
      <c r="N25" s="4">
        <v>2.083921788939902</v>
      </c>
      <c r="O25" s="4">
        <v>2.0179948947456117</v>
      </c>
      <c r="P25" s="4">
        <v>2.1198090915564016</v>
      </c>
      <c r="Q25" s="4">
        <v>2.0517519950892016</v>
      </c>
      <c r="R25" s="3">
        <v>3.772693866770771</v>
      </c>
      <c r="S25" s="4">
        <v>2.5091737119761204</v>
      </c>
      <c r="T25" s="4">
        <v>2.7486431119833732</v>
      </c>
      <c r="U25" s="4">
        <v>2.0683306300597559</v>
      </c>
    </row>
    <row r="26" spans="1:21" ht="21" x14ac:dyDescent="0.55000000000000004">
      <c r="A26" s="2" t="s">
        <v>27</v>
      </c>
      <c r="B26" s="3">
        <v>4.8598679296731451</v>
      </c>
      <c r="C26" s="3">
        <v>4.6170610394099532</v>
      </c>
      <c r="D26" s="3">
        <v>3.9026323172548283</v>
      </c>
      <c r="E26" s="3">
        <v>3.2327703291958665</v>
      </c>
      <c r="F26" s="3">
        <v>2.9910145197898252</v>
      </c>
      <c r="G26" s="3">
        <v>2.7274407248535582</v>
      </c>
      <c r="H26" s="3">
        <v>2.6737446900905626</v>
      </c>
      <c r="I26" s="4">
        <v>2.9115046537390832</v>
      </c>
      <c r="J26" s="4">
        <v>3.1669785613249068</v>
      </c>
      <c r="K26" s="4">
        <v>3.2455949965574993</v>
      </c>
      <c r="L26" s="4">
        <v>3.1111656089679141</v>
      </c>
      <c r="M26" s="4">
        <v>2.9745865708773689</v>
      </c>
      <c r="N26" s="4">
        <v>2.4586718092833637</v>
      </c>
      <c r="O26" s="4">
        <v>2.3243548317016582</v>
      </c>
      <c r="P26" s="4">
        <v>2.2219287311269431</v>
      </c>
      <c r="Q26" s="4">
        <v>2.1200127202883667</v>
      </c>
      <c r="R26" s="3">
        <v>4.144648660291339</v>
      </c>
      <c r="S26" s="4">
        <v>2.8255498875582319</v>
      </c>
      <c r="T26" s="4">
        <v>3.1240163110995978</v>
      </c>
      <c r="U26" s="4">
        <v>2.280441648241105</v>
      </c>
    </row>
    <row r="27" spans="1:21" ht="21" x14ac:dyDescent="0.55000000000000004">
      <c r="A27" s="2" t="s">
        <v>28</v>
      </c>
      <c r="B27" s="3">
        <v>5.8047697708032198</v>
      </c>
      <c r="C27" s="3">
        <v>3.9742923679185749</v>
      </c>
      <c r="D27" s="3">
        <v>3.5142900517849185</v>
      </c>
      <c r="E27" s="3">
        <v>3.2434007081073801</v>
      </c>
      <c r="F27" s="3">
        <v>3.2410189766323594</v>
      </c>
      <c r="G27" s="3">
        <v>3.1988858195110881</v>
      </c>
      <c r="H27" s="3">
        <v>2.6214929614798654</v>
      </c>
      <c r="I27" s="4">
        <v>3.0820107950531028</v>
      </c>
      <c r="J27" s="4">
        <v>3.36437376283103</v>
      </c>
      <c r="K27" s="4">
        <v>3.2109200259655468</v>
      </c>
      <c r="L27" s="4">
        <v>3.1402559083602899</v>
      </c>
      <c r="M27" s="4">
        <v>2.9831868309738496</v>
      </c>
      <c r="N27" s="4">
        <v>2.2532423001099255</v>
      </c>
      <c r="O27" s="4">
        <v>1.848620119459099</v>
      </c>
      <c r="P27" s="4">
        <v>2.1202163494263626</v>
      </c>
      <c r="Q27" s="4">
        <v>2.1201144671165739</v>
      </c>
      <c r="R27" s="3">
        <v>4.1163383837448997</v>
      </c>
      <c r="S27" s="4">
        <v>3.0344646834227662</v>
      </c>
      <c r="T27" s="4">
        <v>3.1737080310919152</v>
      </c>
      <c r="U27" s="4">
        <v>2.0852078630563708</v>
      </c>
    </row>
    <row r="28" spans="1:21" ht="21" x14ac:dyDescent="0.55000000000000004">
      <c r="A28" s="2" t="s">
        <v>29</v>
      </c>
      <c r="B28" s="3">
        <v>5.5699823943661908</v>
      </c>
      <c r="C28" s="3">
        <v>5.2245248464748428</v>
      </c>
      <c r="D28" s="3">
        <v>4.3820812192992609</v>
      </c>
      <c r="E28" s="3">
        <v>3.9893084531293921</v>
      </c>
      <c r="F28" s="3">
        <v>3.8050401064678274</v>
      </c>
      <c r="G28" s="3">
        <v>3.4316298753659824</v>
      </c>
      <c r="H28" s="3">
        <v>3.2266247600293063</v>
      </c>
      <c r="I28" s="4">
        <v>3.5287017247770391</v>
      </c>
      <c r="J28" s="4">
        <v>3.6731072596154046</v>
      </c>
      <c r="K28" s="4">
        <v>3.6719687102754861</v>
      </c>
      <c r="L28" s="4">
        <v>3.5400431668629162</v>
      </c>
      <c r="M28" s="4">
        <v>3.2476569501475483</v>
      </c>
      <c r="N28" s="4">
        <v>2.560002027010233</v>
      </c>
      <c r="O28" s="4">
        <v>2.1541659798174573</v>
      </c>
      <c r="P28" s="4">
        <v>2.2221327330086194</v>
      </c>
      <c r="Q28" s="4">
        <v>2.1880700543334131</v>
      </c>
      <c r="R28" s="3">
        <v>4.7819370125203875</v>
      </c>
      <c r="S28" s="4">
        <v>3.4965862118992774</v>
      </c>
      <c r="T28" s="4">
        <v>3.5319412003120831</v>
      </c>
      <c r="U28" s="4">
        <v>2.2801459482000297</v>
      </c>
    </row>
    <row r="29" spans="1:21" ht="21" x14ac:dyDescent="0.55000000000000004">
      <c r="A29" s="2" t="s">
        <v>30</v>
      </c>
      <c r="B29" s="7">
        <v>82.160923076923055</v>
      </c>
      <c r="C29" s="7">
        <v>77.726874999999993</v>
      </c>
      <c r="D29" s="7">
        <v>85.9244615384616</v>
      </c>
      <c r="E29" s="7">
        <v>82.853593749999973</v>
      </c>
      <c r="F29" s="7">
        <v>81.756190476190483</v>
      </c>
      <c r="G29" s="7">
        <v>85.029076923076929</v>
      </c>
      <c r="H29" s="7">
        <v>78.708484848484829</v>
      </c>
      <c r="I29" s="8">
        <v>74</v>
      </c>
      <c r="J29" s="8">
        <v>75</v>
      </c>
      <c r="K29" s="8">
        <v>76</v>
      </c>
      <c r="L29" s="8">
        <v>75</v>
      </c>
      <c r="M29" s="8">
        <v>72</v>
      </c>
      <c r="N29" s="8">
        <v>74</v>
      </c>
      <c r="O29" s="8">
        <v>76</v>
      </c>
      <c r="P29" s="8">
        <v>75</v>
      </c>
      <c r="Q29" s="8">
        <v>75</v>
      </c>
      <c r="R29" s="7">
        <v>82.181007751937983</v>
      </c>
      <c r="S29" s="8">
        <v>79.87343806193806</v>
      </c>
      <c r="T29" s="8">
        <v>74.5</v>
      </c>
      <c r="U29" s="8">
        <v>75</v>
      </c>
    </row>
    <row r="30" spans="1:21" ht="21" x14ac:dyDescent="0.55000000000000004">
      <c r="A30" s="2" t="s">
        <v>31</v>
      </c>
      <c r="B30" s="3">
        <v>6.6048328462329664</v>
      </c>
      <c r="C30" s="3">
        <v>6.570382449868406</v>
      </c>
      <c r="D30" s="3">
        <v>5.5271591326728986</v>
      </c>
      <c r="E30" s="3">
        <v>5.1324184889685709</v>
      </c>
      <c r="F30" s="3">
        <v>5.9308321766035954</v>
      </c>
      <c r="G30" s="3">
        <v>5.5186399211878401</v>
      </c>
      <c r="H30" s="3">
        <v>5.1740392138165392</v>
      </c>
      <c r="I30" s="4">
        <v>5.1628299100492159</v>
      </c>
      <c r="J30" s="4">
        <v>4.0158737786458731</v>
      </c>
      <c r="K30" s="4">
        <v>4.0418118010391968</v>
      </c>
      <c r="L30" s="4">
        <v>3.8192059431731318</v>
      </c>
      <c r="M30" s="4">
        <v>3.4182311037518343</v>
      </c>
      <c r="N30" s="4">
        <v>3.3491949278531274</v>
      </c>
      <c r="O30" s="4">
        <v>3.4184365003836259</v>
      </c>
      <c r="P30" s="4">
        <v>3.4181963241666224</v>
      </c>
      <c r="Q30" s="4">
        <v>3.1089271722676282</v>
      </c>
      <c r="R30" s="3">
        <v>5.9469425750420246</v>
      </c>
      <c r="S30" s="4">
        <v>5.4427118933984442</v>
      </c>
      <c r="T30" s="4">
        <v>3.8214232952255456</v>
      </c>
      <c r="U30" s="4">
        <v>3.3230635075455428</v>
      </c>
    </row>
    <row r="31" spans="1:21" ht="21" x14ac:dyDescent="0.55000000000000004">
      <c r="A31" s="2" t="s">
        <v>32</v>
      </c>
      <c r="B31" s="3">
        <v>10.072760921195179</v>
      </c>
      <c r="C31" s="3">
        <v>10.265249759371731</v>
      </c>
      <c r="D31" s="3">
        <v>8.3433965988632295</v>
      </c>
      <c r="E31" s="3">
        <v>7.5671713098011351</v>
      </c>
      <c r="F31" s="3">
        <v>6.1130770345653396</v>
      </c>
      <c r="G31" s="3">
        <v>5.4165765059265736</v>
      </c>
      <c r="H31" s="3">
        <v>4.9604292706782349</v>
      </c>
      <c r="I31" s="4">
        <v>4.8692633052923151</v>
      </c>
      <c r="J31" s="4">
        <v>3.6519493672848791</v>
      </c>
      <c r="K31" s="4">
        <v>3.7343865437572621</v>
      </c>
      <c r="L31" s="4">
        <v>3.6628863890966423</v>
      </c>
      <c r="M31" s="4">
        <v>3.3152937389055115</v>
      </c>
      <c r="N31" s="4">
        <v>3.3491949278531719</v>
      </c>
      <c r="O31" s="4">
        <v>3.4184365003836703</v>
      </c>
      <c r="P31" s="4">
        <v>3.4181963241666891</v>
      </c>
      <c r="Q31" s="4">
        <v>3.1089271722676726</v>
      </c>
      <c r="R31" s="3">
        <v>9.0362250529947055</v>
      </c>
      <c r="S31" s="4">
        <v>5.3333426773298998</v>
      </c>
      <c r="T31" s="4">
        <v>3.5899401291917155</v>
      </c>
      <c r="U31" s="4">
        <v>3.3230635075456094</v>
      </c>
    </row>
    <row r="32" spans="1:21" ht="21" x14ac:dyDescent="0.55000000000000004">
      <c r="A32" s="2" t="s">
        <v>33</v>
      </c>
      <c r="B32" s="3">
        <v>4.7648001146929797</v>
      </c>
      <c r="C32" s="3">
        <v>6.1230146400447438</v>
      </c>
      <c r="D32" s="3">
        <v>4.7901699841292666</v>
      </c>
      <c r="E32" s="3">
        <v>4.6421758277024106</v>
      </c>
      <c r="F32" s="3">
        <v>3.3559432216381024</v>
      </c>
      <c r="G32" s="3">
        <v>2.7723548800323572</v>
      </c>
      <c r="H32" s="3">
        <v>2.6272978441191697</v>
      </c>
      <c r="I32" s="4">
        <v>2.2913480209582948</v>
      </c>
      <c r="J32" s="4">
        <v>0.82424853011415777</v>
      </c>
      <c r="K32" s="4">
        <v>0.76385798226468182</v>
      </c>
      <c r="L32" s="4">
        <v>0.93492044567231591</v>
      </c>
      <c r="M32" s="4">
        <v>0.74794347933713201</v>
      </c>
      <c r="N32" s="4">
        <v>1.2395817737256065</v>
      </c>
      <c r="O32" s="4">
        <v>1.3747264639762946</v>
      </c>
      <c r="P32" s="4">
        <v>1.2735427884701611</v>
      </c>
      <c r="Q32" s="4">
        <v>1.0376982243474497</v>
      </c>
      <c r="R32" s="3">
        <v>5.0757576714540287</v>
      </c>
      <c r="S32" s="4">
        <v>2.7590831917740699</v>
      </c>
      <c r="T32" s="4">
        <v>0.81768262078916187</v>
      </c>
      <c r="U32" s="4">
        <v>1.2311151230200323</v>
      </c>
    </row>
    <row r="33" spans="1:21" ht="21" x14ac:dyDescent="0.55000000000000004">
      <c r="A33" s="2" t="s">
        <v>34</v>
      </c>
      <c r="B33" s="9">
        <v>305</v>
      </c>
      <c r="C33" s="9">
        <v>273.66666666666669</v>
      </c>
      <c r="D33" s="9">
        <v>213.33333333333334</v>
      </c>
      <c r="E33" s="9">
        <v>212.33333333333334</v>
      </c>
      <c r="F33" s="9">
        <v>267.33333333333331</v>
      </c>
      <c r="G33" s="9">
        <v>147.33333333333334</v>
      </c>
      <c r="H33" s="9">
        <v>159</v>
      </c>
      <c r="I33" s="10">
        <v>146</v>
      </c>
      <c r="J33" s="10">
        <v>138.33333333333334</v>
      </c>
      <c r="K33" s="10">
        <v>143.33333333333334</v>
      </c>
      <c r="L33" s="10">
        <v>146</v>
      </c>
      <c r="M33" s="10">
        <v>149.33333333333334</v>
      </c>
      <c r="N33" s="10">
        <v>150</v>
      </c>
      <c r="O33" s="10">
        <v>152.33333333333334</v>
      </c>
      <c r="P33" s="10">
        <v>154</v>
      </c>
      <c r="Q33" s="10">
        <v>150</v>
      </c>
      <c r="R33" s="9">
        <v>251.08333333333337</v>
      </c>
      <c r="S33" s="10">
        <v>179.91666666666666</v>
      </c>
      <c r="T33" s="10">
        <v>144.25</v>
      </c>
      <c r="U33" s="10">
        <v>151.58333333333334</v>
      </c>
    </row>
    <row r="34" spans="1:21" ht="21" x14ac:dyDescent="0.55000000000000004">
      <c r="A34" s="2" t="s">
        <v>35</v>
      </c>
      <c r="B34" s="3">
        <v>3.5</v>
      </c>
      <c r="C34" s="3">
        <v>3.5666666666666664</v>
      </c>
      <c r="D34" s="3">
        <v>3.6999999999999997</v>
      </c>
      <c r="E34" s="3">
        <v>3.7333333333333329</v>
      </c>
      <c r="F34" s="3">
        <v>3.7999999999999994</v>
      </c>
      <c r="G34" s="3">
        <v>4</v>
      </c>
      <c r="H34" s="3">
        <v>4.2</v>
      </c>
      <c r="I34" s="4">
        <v>4.166666666666667</v>
      </c>
      <c r="J34" s="4">
        <v>4.2333333333333334</v>
      </c>
      <c r="K34" s="4">
        <v>4.2333333333333334</v>
      </c>
      <c r="L34" s="4">
        <v>4.2</v>
      </c>
      <c r="M34" s="4">
        <v>4.2</v>
      </c>
      <c r="N34" s="4">
        <v>4.2</v>
      </c>
      <c r="O34" s="4">
        <v>4.2</v>
      </c>
      <c r="P34" s="4">
        <v>4.2</v>
      </c>
      <c r="Q34" s="4">
        <v>4.2</v>
      </c>
      <c r="R34" s="3">
        <v>3.6249999999999996</v>
      </c>
      <c r="S34" s="4">
        <v>4.041666666666667</v>
      </c>
      <c r="T34" s="4">
        <v>4.2166666666666668</v>
      </c>
      <c r="U34" s="4">
        <v>4.2</v>
      </c>
    </row>
    <row r="35" spans="1:21" ht="21" x14ac:dyDescent="0.55000000000000004">
      <c r="A35" s="2" t="s">
        <v>36</v>
      </c>
      <c r="B35" s="7">
        <v>1.369</v>
      </c>
      <c r="C35" s="7">
        <v>1.4553333333333334</v>
      </c>
      <c r="D35" s="7">
        <v>1.3803333333333332</v>
      </c>
      <c r="E35" s="7">
        <v>1.4810000000000001</v>
      </c>
      <c r="F35" s="7">
        <v>1.407</v>
      </c>
      <c r="G35" s="7">
        <v>1.3403333333333332</v>
      </c>
      <c r="H35" s="7">
        <v>1.3313333333333333</v>
      </c>
      <c r="I35" s="8">
        <v>1.3196666666666668</v>
      </c>
      <c r="J35" s="8">
        <v>1.3226666666666667</v>
      </c>
      <c r="K35" s="8">
        <v>1.3496666666666668</v>
      </c>
      <c r="L35" s="8">
        <v>1.3663333333333332</v>
      </c>
      <c r="M35" s="8">
        <v>1.39</v>
      </c>
      <c r="N35" s="8">
        <v>1.4114483893671219</v>
      </c>
      <c r="O35" s="8">
        <v>1.4288336804073813</v>
      </c>
      <c r="P35" s="8">
        <v>1.4519285149026024</v>
      </c>
      <c r="Q35" s="8">
        <v>1.5043333333333333</v>
      </c>
      <c r="R35" s="7">
        <v>1.4198999999999999</v>
      </c>
      <c r="S35" s="8">
        <v>1.35</v>
      </c>
      <c r="T35" s="8">
        <v>1.36</v>
      </c>
      <c r="U35" s="8">
        <v>1.45</v>
      </c>
    </row>
    <row r="36" spans="1:21" ht="21" x14ac:dyDescent="0.55000000000000004">
      <c r="A36" s="2" t="s">
        <v>37</v>
      </c>
      <c r="B36" s="7">
        <v>4.3166666666666673</v>
      </c>
      <c r="C36" s="7">
        <v>4.1866666666666656</v>
      </c>
      <c r="D36" s="7">
        <v>4.0199999999999996</v>
      </c>
      <c r="E36" s="7">
        <v>3.88</v>
      </c>
      <c r="F36" s="7">
        <v>4.2</v>
      </c>
      <c r="G36" s="7">
        <v>4.05</v>
      </c>
      <c r="H36" s="7">
        <v>3.89</v>
      </c>
      <c r="I36" s="8">
        <v>3.9016666666666664</v>
      </c>
      <c r="J36" s="8">
        <v>3.9086666666666665</v>
      </c>
      <c r="K36" s="8">
        <v>4.0490000000000004</v>
      </c>
      <c r="L36" s="8">
        <v>4.2266666666666666</v>
      </c>
      <c r="M36" s="8">
        <v>4.4493333333333327</v>
      </c>
      <c r="N36" s="8">
        <v>4.658666666666667</v>
      </c>
      <c r="O36" s="8">
        <v>4.7353333333333332</v>
      </c>
      <c r="P36" s="8">
        <v>5.0528481551301567</v>
      </c>
      <c r="Q36" s="8">
        <v>5.158666666666667</v>
      </c>
      <c r="R36" s="7">
        <v>4.09</v>
      </c>
      <c r="S36" s="8">
        <v>4.01</v>
      </c>
      <c r="T36" s="8">
        <v>4.16</v>
      </c>
      <c r="U36" s="8">
        <v>4.9000000000000004</v>
      </c>
    </row>
    <row r="37" spans="1:21" ht="21" x14ac:dyDescent="0.55000000000000004">
      <c r="A37" s="2" t="s">
        <v>38</v>
      </c>
      <c r="B37" s="3">
        <v>8.7197742205308515</v>
      </c>
      <c r="C37" s="3">
        <v>3.7775133221450208</v>
      </c>
      <c r="D37" s="3">
        <v>4.8103439912995594</v>
      </c>
      <c r="E37" s="3">
        <v>10.486317665863787</v>
      </c>
      <c r="F37" s="3">
        <v>8.2036221444500068</v>
      </c>
      <c r="G37" s="3">
        <v>10.847205533121663</v>
      </c>
      <c r="H37" s="3">
        <v>6.1362187310163963</v>
      </c>
      <c r="I37" s="4">
        <v>3.7</v>
      </c>
      <c r="J37" s="4">
        <v>3.2</v>
      </c>
      <c r="K37" s="4">
        <v>2</v>
      </c>
      <c r="L37" s="4">
        <v>2.8</v>
      </c>
      <c r="M37" s="4">
        <v>3.4</v>
      </c>
      <c r="N37" s="4">
        <v>4.0999999999999996</v>
      </c>
      <c r="O37" s="4">
        <v>5.2</v>
      </c>
      <c r="P37" s="4">
        <v>4.8</v>
      </c>
      <c r="Q37" s="4">
        <v>5</v>
      </c>
      <c r="R37" s="3">
        <v>6.9270478126976842</v>
      </c>
      <c r="S37" s="4">
        <v>7.1321341556215057</v>
      </c>
      <c r="T37" s="4">
        <v>2.8495653894217599</v>
      </c>
      <c r="U37" s="4">
        <v>4.780790351123243</v>
      </c>
    </row>
    <row r="38" spans="1:21" ht="21" x14ac:dyDescent="0.55000000000000004">
      <c r="A38" s="2" t="s">
        <v>39</v>
      </c>
      <c r="B38" s="3">
        <v>8.9845568978033761</v>
      </c>
      <c r="C38" s="3">
        <v>3.940168383640219</v>
      </c>
      <c r="D38" s="3">
        <v>3.772117612000736</v>
      </c>
      <c r="E38" s="3">
        <v>10.391247946958115</v>
      </c>
      <c r="F38" s="3">
        <v>8.5767223273811144</v>
      </c>
      <c r="G38" s="3">
        <v>10.791960349082675</v>
      </c>
      <c r="H38" s="3">
        <v>6.3700140770237113</v>
      </c>
      <c r="I38" s="4">
        <v>3.5</v>
      </c>
      <c r="J38" s="4">
        <v>3</v>
      </c>
      <c r="K38" s="4">
        <v>1.8</v>
      </c>
      <c r="L38" s="4">
        <v>2.7</v>
      </c>
      <c r="M38" s="4">
        <v>3.3</v>
      </c>
      <c r="N38" s="4">
        <v>4</v>
      </c>
      <c r="O38" s="4">
        <v>5.0999999999999996</v>
      </c>
      <c r="P38" s="4">
        <v>4.7</v>
      </c>
      <c r="Q38" s="4">
        <v>4.9000000000000004</v>
      </c>
      <c r="R38" s="3">
        <v>6.7341372031402003</v>
      </c>
      <c r="S38" s="4">
        <v>7.2092284366418236</v>
      </c>
      <c r="T38" s="4">
        <v>2.7007859830101566</v>
      </c>
      <c r="U38" s="4">
        <v>4.6808091493676374</v>
      </c>
    </row>
    <row r="39" spans="1:21" ht="21" x14ac:dyDescent="0.55000000000000004">
      <c r="A39" s="2" t="s">
        <v>40</v>
      </c>
      <c r="B39" s="11">
        <v>-679.65300000000002</v>
      </c>
      <c r="C39" s="11">
        <v>-291.935</v>
      </c>
      <c r="D39" s="11">
        <v>-302.24099999999999</v>
      </c>
      <c r="E39" s="11">
        <v>-509.93</v>
      </c>
      <c r="F39" s="11">
        <v>-554.76099999999997</v>
      </c>
      <c r="G39" s="11">
        <v>-208.56700000000001</v>
      </c>
      <c r="H39" s="11">
        <v>-559.12300000000005</v>
      </c>
      <c r="I39" s="12">
        <v>-511.83061684381312</v>
      </c>
      <c r="J39" s="12">
        <v>-622.78474964849977</v>
      </c>
      <c r="K39" s="12">
        <v>-163.6571146071943</v>
      </c>
      <c r="L39" s="12">
        <v>-646.72751890049312</v>
      </c>
      <c r="M39" s="12">
        <v>-493.40997767719693</v>
      </c>
      <c r="N39" s="12">
        <v>-600.37090261744834</v>
      </c>
      <c r="O39" s="12">
        <v>-157.76714133084286</v>
      </c>
      <c r="P39" s="12">
        <v>-623.45197837451155</v>
      </c>
      <c r="Q39" s="12">
        <v>-478.93661833199928</v>
      </c>
      <c r="R39" s="11">
        <v>-1695.24</v>
      </c>
      <c r="S39" s="12">
        <v>-1832.3810000000001</v>
      </c>
      <c r="T39" s="12">
        <v>-1945</v>
      </c>
      <c r="U39" s="12">
        <v>-1875</v>
      </c>
    </row>
    <row r="40" spans="1:21" ht="21" x14ac:dyDescent="0.55000000000000004">
      <c r="A40" s="2" t="s">
        <v>41</v>
      </c>
      <c r="B40" s="7">
        <v>114.6426</v>
      </c>
      <c r="C40" s="7">
        <v>114.4371</v>
      </c>
      <c r="D40" s="7">
        <v>117.8257</v>
      </c>
      <c r="E40" s="7">
        <v>112.80670000000001</v>
      </c>
      <c r="F40" s="7">
        <v>116.4889</v>
      </c>
      <c r="G40" s="7">
        <v>117.8828</v>
      </c>
      <c r="H40" s="7">
        <v>112.8082</v>
      </c>
      <c r="I40" s="8">
        <v>118</v>
      </c>
      <c r="J40" s="8">
        <v>117.5</v>
      </c>
      <c r="K40" s="8">
        <v>116</v>
      </c>
      <c r="L40" s="8">
        <v>115.5</v>
      </c>
      <c r="M40" s="8">
        <v>115</v>
      </c>
      <c r="N40" s="8">
        <v>114.5</v>
      </c>
      <c r="O40" s="8">
        <v>114</v>
      </c>
      <c r="P40" s="8">
        <v>113.5</v>
      </c>
      <c r="Q40" s="8">
        <v>113</v>
      </c>
      <c r="R40" s="7">
        <v>114.92802499999999</v>
      </c>
      <c r="S40" s="8">
        <v>116.29497499999999</v>
      </c>
      <c r="T40" s="8">
        <v>116</v>
      </c>
      <c r="U40" s="8">
        <v>113.75</v>
      </c>
    </row>
    <row r="41" spans="1:21" ht="21" x14ac:dyDescent="0.55000000000000004">
      <c r="A41" s="2" t="s">
        <v>42</v>
      </c>
      <c r="B41" s="7">
        <v>5</v>
      </c>
      <c r="C41" s="7">
        <v>5.25</v>
      </c>
      <c r="D41" s="7">
        <v>5.5</v>
      </c>
      <c r="E41" s="7">
        <v>5.5</v>
      </c>
      <c r="F41" s="7">
        <v>5.5</v>
      </c>
      <c r="G41" s="7">
        <v>5.5</v>
      </c>
      <c r="H41" s="7">
        <v>5</v>
      </c>
      <c r="I41" s="8">
        <v>4.5</v>
      </c>
      <c r="J41" s="8">
        <v>4.25</v>
      </c>
      <c r="K41" s="8">
        <v>4</v>
      </c>
      <c r="L41" s="8">
        <v>3.75</v>
      </c>
      <c r="M41" s="8">
        <v>3.5</v>
      </c>
      <c r="N41" s="8">
        <v>3.25</v>
      </c>
      <c r="O41" s="8">
        <v>3</v>
      </c>
      <c r="P41" s="8">
        <v>3</v>
      </c>
      <c r="Q41" s="8">
        <v>3</v>
      </c>
      <c r="R41" s="7">
        <v>5.3125</v>
      </c>
      <c r="S41" s="8">
        <v>5.125</v>
      </c>
      <c r="T41" s="8">
        <v>3.875</v>
      </c>
      <c r="U41" s="8">
        <v>3.0625</v>
      </c>
    </row>
    <row r="42" spans="1:21" ht="21" x14ac:dyDescent="0.55000000000000004">
      <c r="A42" s="2" t="s">
        <v>43</v>
      </c>
      <c r="B42" s="7">
        <v>8</v>
      </c>
      <c r="C42" s="7">
        <v>8.25</v>
      </c>
      <c r="D42" s="7">
        <v>8.5</v>
      </c>
      <c r="E42" s="7">
        <v>8.5</v>
      </c>
      <c r="F42" s="7">
        <v>8.5</v>
      </c>
      <c r="G42" s="7">
        <v>8.5</v>
      </c>
      <c r="H42" s="7">
        <v>8</v>
      </c>
      <c r="I42" s="8">
        <v>7.5</v>
      </c>
      <c r="J42" s="8">
        <v>7.25</v>
      </c>
      <c r="K42" s="8">
        <v>7</v>
      </c>
      <c r="L42" s="8">
        <v>6.75</v>
      </c>
      <c r="M42" s="8">
        <v>6.5</v>
      </c>
      <c r="N42" s="8">
        <v>6.25</v>
      </c>
      <c r="O42" s="8">
        <v>6</v>
      </c>
      <c r="P42" s="8">
        <v>6</v>
      </c>
      <c r="Q42" s="8">
        <v>6</v>
      </c>
      <c r="R42" s="7">
        <v>8.1951923076923077</v>
      </c>
      <c r="S42" s="8">
        <v>8.125</v>
      </c>
      <c r="T42" s="8">
        <v>6.875</v>
      </c>
      <c r="U42" s="8">
        <v>6.0625</v>
      </c>
    </row>
    <row r="43" spans="1:21" ht="21" x14ac:dyDescent="0.55000000000000004">
      <c r="A43" s="2" t="s">
        <v>44</v>
      </c>
      <c r="B43" s="7">
        <v>4.8499999999999996</v>
      </c>
      <c r="C43" s="7">
        <v>5.43</v>
      </c>
      <c r="D43" s="7">
        <v>5.55</v>
      </c>
      <c r="E43" s="7">
        <v>5.4</v>
      </c>
      <c r="F43" s="7">
        <v>5.46</v>
      </c>
      <c r="G43" s="7">
        <v>5.48</v>
      </c>
      <c r="H43" s="7">
        <v>4.7300000000000004</v>
      </c>
      <c r="I43" s="8">
        <v>4.3900000000000006</v>
      </c>
      <c r="J43" s="8">
        <v>4.1399999999999997</v>
      </c>
      <c r="K43" s="8">
        <v>3.81</v>
      </c>
      <c r="L43" s="8">
        <v>3.56</v>
      </c>
      <c r="M43" s="8">
        <v>3.31</v>
      </c>
      <c r="N43" s="8">
        <v>3.06</v>
      </c>
      <c r="O43" s="8">
        <v>2.81</v>
      </c>
      <c r="P43" s="8">
        <v>2.79</v>
      </c>
      <c r="Q43" s="8">
        <v>2.77</v>
      </c>
      <c r="R43" s="7">
        <v>5.2788399999999962</v>
      </c>
      <c r="S43" s="8">
        <v>5.0150000000000006</v>
      </c>
      <c r="T43" s="8">
        <v>3.7050000000000001</v>
      </c>
      <c r="U43" s="8">
        <v>2.8574999999999999</v>
      </c>
    </row>
    <row r="44" spans="1:21" ht="21" x14ac:dyDescent="0.55000000000000004">
      <c r="A44" s="2" t="s">
        <v>45</v>
      </c>
      <c r="B44" s="7">
        <v>4.0599999999999996</v>
      </c>
      <c r="C44" s="7">
        <v>4.87</v>
      </c>
      <c r="D44" s="7">
        <v>5.03</v>
      </c>
      <c r="E44" s="7">
        <v>4.2300000000000004</v>
      </c>
      <c r="F44" s="7">
        <v>4.59</v>
      </c>
      <c r="G44" s="7">
        <v>4.71</v>
      </c>
      <c r="H44" s="7">
        <v>3.66</v>
      </c>
      <c r="I44" s="8">
        <v>4.09</v>
      </c>
      <c r="J44" s="8">
        <v>3.95</v>
      </c>
      <c r="K44" s="8">
        <v>3.7700000000000014</v>
      </c>
      <c r="L44" s="8">
        <v>3.6400000000000015</v>
      </c>
      <c r="M44" s="8">
        <v>3.42</v>
      </c>
      <c r="N44" s="8">
        <v>3.15</v>
      </c>
      <c r="O44" s="8">
        <v>2.97</v>
      </c>
      <c r="P44" s="8">
        <v>2.95</v>
      </c>
      <c r="Q44" s="8">
        <v>2.93</v>
      </c>
      <c r="R44" s="7">
        <v>4.5829600000000008</v>
      </c>
      <c r="S44" s="8">
        <v>4.2625000000000002</v>
      </c>
      <c r="T44" s="8">
        <v>3.6950000000000007</v>
      </c>
      <c r="U44" s="8">
        <v>3</v>
      </c>
    </row>
    <row r="45" spans="1:21" ht="21" x14ac:dyDescent="0.55000000000000004">
      <c r="A45" s="2" t="s">
        <v>46</v>
      </c>
      <c r="B45" s="7">
        <v>3.48</v>
      </c>
      <c r="C45" s="7">
        <v>3.81</v>
      </c>
      <c r="D45" s="7">
        <v>4.59</v>
      </c>
      <c r="E45" s="7">
        <v>3.88</v>
      </c>
      <c r="F45" s="7">
        <v>4.2</v>
      </c>
      <c r="G45" s="7">
        <v>4.3600000000000003</v>
      </c>
      <c r="H45" s="7">
        <v>3.81</v>
      </c>
      <c r="I45" s="8">
        <v>4.1800000000000006</v>
      </c>
      <c r="J45" s="8">
        <v>4.0600000000000005</v>
      </c>
      <c r="K45" s="8">
        <v>3.96</v>
      </c>
      <c r="L45" s="8">
        <v>3.87</v>
      </c>
      <c r="M45" s="8">
        <v>3.81</v>
      </c>
      <c r="N45" s="8">
        <v>3.73</v>
      </c>
      <c r="O45" s="8">
        <v>3.66</v>
      </c>
      <c r="P45" s="8">
        <v>3.65</v>
      </c>
      <c r="Q45" s="8">
        <v>3.64</v>
      </c>
      <c r="R45" s="7">
        <v>3.959000000000001</v>
      </c>
      <c r="S45" s="8">
        <v>4.1375000000000002</v>
      </c>
      <c r="T45" s="8">
        <v>3.9250000000000003</v>
      </c>
      <c r="U45" s="8">
        <v>3.6700000000000004</v>
      </c>
    </row>
    <row r="46" spans="1:21" ht="21" x14ac:dyDescent="0.55000000000000004">
      <c r="A46" s="2" t="s">
        <v>47</v>
      </c>
      <c r="B46" s="7">
        <v>6.5439999999999996</v>
      </c>
      <c r="C46" s="7">
        <v>6.7140000000000004</v>
      </c>
      <c r="D46" s="7">
        <v>7.2</v>
      </c>
      <c r="E46" s="7">
        <v>6.8150000000000004</v>
      </c>
      <c r="F46" s="7">
        <v>6.82</v>
      </c>
      <c r="G46" s="7">
        <v>6.9175000000000004</v>
      </c>
      <c r="H46" s="7">
        <v>6.18</v>
      </c>
      <c r="I46" s="8">
        <v>6.63</v>
      </c>
      <c r="J46" s="8">
        <v>6.41</v>
      </c>
      <c r="K46" s="8">
        <v>6.23</v>
      </c>
      <c r="L46" s="8">
        <v>6.1400000000000006</v>
      </c>
      <c r="M46" s="8">
        <v>6.04</v>
      </c>
      <c r="N46" s="8">
        <v>5.97</v>
      </c>
      <c r="O46" s="8">
        <v>5.91</v>
      </c>
      <c r="P46" s="8">
        <v>5.86</v>
      </c>
      <c r="Q46" s="8">
        <v>5.84</v>
      </c>
      <c r="R46" s="7">
        <v>6.7953749999999999</v>
      </c>
      <c r="S46" s="8">
        <v>6.6368749999999999</v>
      </c>
      <c r="T46" s="8">
        <v>6.2050000000000001</v>
      </c>
      <c r="U46" s="8">
        <v>5.8949999999999996</v>
      </c>
    </row>
    <row r="47" spans="1:21" ht="21" x14ac:dyDescent="0.55000000000000004">
      <c r="A47" s="2" t="s">
        <v>48</v>
      </c>
      <c r="B47" s="7">
        <v>-1.3699999999999997</v>
      </c>
      <c r="C47" s="7">
        <v>-1.6199999999999997</v>
      </c>
      <c r="D47" s="7">
        <v>-0.96</v>
      </c>
      <c r="E47" s="7">
        <v>-1.5200000000000005</v>
      </c>
      <c r="F47" s="7">
        <v>-1.2599999999999998</v>
      </c>
      <c r="G47" s="7">
        <v>-1.1200000000000001</v>
      </c>
      <c r="H47" s="7">
        <v>-0.92000000000000037</v>
      </c>
      <c r="I47" s="8">
        <v>-0.20999999999999996</v>
      </c>
      <c r="J47" s="8">
        <v>-7.9999999999999183E-2</v>
      </c>
      <c r="K47" s="8">
        <v>0.14999999999999991</v>
      </c>
      <c r="L47" s="8">
        <v>0.31000000000000005</v>
      </c>
      <c r="M47" s="8">
        <v>0.5</v>
      </c>
      <c r="N47" s="8">
        <v>0.66999999999999993</v>
      </c>
      <c r="O47" s="8">
        <v>0.85000000000000009</v>
      </c>
      <c r="P47" s="8">
        <v>0.85999999999999988</v>
      </c>
      <c r="Q47" s="8">
        <v>0.87000000000000011</v>
      </c>
      <c r="R47" s="7">
        <v>-1.3198399999999952</v>
      </c>
      <c r="S47" s="8">
        <v>-0.87750000000000039</v>
      </c>
      <c r="T47" s="8">
        <v>0.2200000000000002</v>
      </c>
      <c r="U47" s="8">
        <v>0.81250000000000044</v>
      </c>
    </row>
    <row r="48" spans="1:21" ht="21" x14ac:dyDescent="0.55000000000000004">
      <c r="A48" s="2" t="s">
        <v>49</v>
      </c>
      <c r="B48" s="7">
        <v>-0.57999999999999963</v>
      </c>
      <c r="C48" s="7">
        <v>-1.06</v>
      </c>
      <c r="D48" s="7">
        <v>-0.44000000000000039</v>
      </c>
      <c r="E48" s="7">
        <v>-0.35000000000000053</v>
      </c>
      <c r="F48" s="7">
        <v>-0.38999999999999968</v>
      </c>
      <c r="G48" s="7">
        <v>-0.34999999999999964</v>
      </c>
      <c r="H48" s="7">
        <v>0.14999999999999991</v>
      </c>
      <c r="I48" s="8">
        <v>9.0000000000000746E-2</v>
      </c>
      <c r="J48" s="8">
        <v>0.11000000000000032</v>
      </c>
      <c r="K48" s="8">
        <v>0.18999999999999861</v>
      </c>
      <c r="L48" s="8">
        <v>0.22999999999999865</v>
      </c>
      <c r="M48" s="8">
        <v>0.39000000000000012</v>
      </c>
      <c r="N48" s="8">
        <v>0.58000000000000007</v>
      </c>
      <c r="O48" s="8">
        <v>0.69</v>
      </c>
      <c r="P48" s="8">
        <v>0.69999999999999973</v>
      </c>
      <c r="Q48" s="8">
        <v>0.71</v>
      </c>
      <c r="R48" s="7">
        <v>-0.62395999999999985</v>
      </c>
      <c r="S48" s="8">
        <v>-0.125</v>
      </c>
      <c r="T48" s="8">
        <v>0.22999999999999954</v>
      </c>
      <c r="U48" s="8">
        <v>0.67000000000000037</v>
      </c>
    </row>
    <row r="49" spans="1:21" ht="21" x14ac:dyDescent="0.3">
      <c r="A49" s="18" t="str">
        <f>'[1]Forecast Output'!A54</f>
        <v>Forecast as of: December 6, 2024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20"/>
    </row>
    <row r="50" spans="1:21" ht="47.25" customHeight="1" x14ac:dyDescent="0.3">
      <c r="A50" s="21" t="s">
        <v>50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3"/>
    </row>
    <row r="51" spans="1:21" ht="21" x14ac:dyDescent="0.3">
      <c r="A51" s="24" t="s">
        <v>51</v>
      </c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6"/>
    </row>
    <row r="52" spans="1:21" ht="42.75" customHeight="1" x14ac:dyDescent="0.55000000000000004">
      <c r="A52" s="13" t="s">
        <v>52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</row>
    <row r="53" spans="1:21" x14ac:dyDescent="0.3">
      <c r="A53" s="14" t="s">
        <v>53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</sheetData>
  <mergeCells count="14">
    <mergeCell ref="A52:U52"/>
    <mergeCell ref="A53:U53"/>
    <mergeCell ref="S1:S2"/>
    <mergeCell ref="T1:T2"/>
    <mergeCell ref="U1:U2"/>
    <mergeCell ref="A49:U49"/>
    <mergeCell ref="A50:U50"/>
    <mergeCell ref="A51:U51"/>
    <mergeCell ref="A1:A2"/>
    <mergeCell ref="B1:E1"/>
    <mergeCell ref="F1:I1"/>
    <mergeCell ref="J1:M1"/>
    <mergeCell ref="N1:Q1"/>
    <mergeCell ref="R1:R2"/>
  </mergeCells>
  <dataValidations count="3">
    <dataValidation allowBlank="1" showInputMessage="1" showErrorMessage="1" promptTitle="Actual" prompt="Value" sqref="R3:R48 B3:H48" xr:uid="{D7504E12-4F34-4982-B054-ED9BD2B31458}"/>
    <dataValidation allowBlank="1" showInputMessage="1" showErrorMessage="1" promptTitle="Forecasted" prompt="Value" sqref="S3:U48 I3:Q48" xr:uid="{ED2A0066-B4A3-4BD4-AA15-CFD230E0F655}"/>
    <dataValidation allowBlank="1" showInputMessage="1" showErrorMessage="1" promptTitle="Message for screen reader users" prompt="While you are on this cell, please use the following keyboard shortcuts to enable row and column titles:_x000a_JAWS Users: JAWS Key+Ctrl+Alt+C AND JAWS Key+Ctrl+Alt+R_x000a_NVDA Users: NVDA Key+Shift+C AND NVDA Key+Shift+R" sqref="A1:A2" xr:uid="{B76FA8D0-33E4-4EC7-9D9A-FED80AFA1F78}"/>
  </dataValidations>
  <hyperlinks>
    <hyperlink ref="A52:U52" r:id="rId1" display="To receive the complete U.S. Monthly Economic Outlook report, please subscribe here: https://globalclient.visa.com/visaeconomicnews" xr:uid="{F9047885-8F4B-4A90-8270-3847C2AE392A}"/>
    <hyperlink ref="N52:Q52" r:id="rId2" display="To receive the complete U.S. Monthly Economic Outlook report, please subscribe here: https://globalclient.visa.com/visaeconomicnews" xr:uid="{E81D5045-EB2C-4DE9-8BBB-40BC5739C6EE}"/>
    <hyperlink ref="B52:E52" r:id="rId3" display="To receive the complete U.S. Monthly Economic Outlook report, please subscribe here: https://globalclient.visa.com/visaeconomicnews" xr:uid="{253B852E-D3A5-4CB4-95D5-7359E0355894}"/>
  </hyperlinks>
  <pageMargins left="0.7" right="0.7" top="0.75" bottom="0.75" header="0.3" footer="0.3"/>
  <pageSetup orientation="portrait" horizontalDpi="1200" verticalDpi="120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Accessible Forecast Table</vt:lpstr>
      <vt:lpstr>'Accessible Forecast Table'!ColumnTitle_7873d56afebf4d37803e3168328cc748</vt:lpstr>
      <vt:lpstr>'Accessible Forecast Table'!TitleRegion1.A1.M20.1</vt:lpstr>
    </vt:vector>
  </TitlesOfParts>
  <Company>Visa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Michael</dc:creator>
  <cp:lastModifiedBy>Petosky, Jennifer</cp:lastModifiedBy>
  <dcterms:created xsi:type="dcterms:W3CDTF">2024-12-03T21:38:39Z</dcterms:created>
  <dcterms:modified xsi:type="dcterms:W3CDTF">2024-12-16T22:21:46Z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0f89cb5-682d-4be4-b0e0-739c9b4a93d4_Enabled">
    <vt:lpwstr>true</vt:lpwstr>
  </property>
  <property fmtid="{D5CDD505-2E9C-101B-9397-08002B2CF9AE}" pid="3" name="MSIP_Label_a0f89cb5-682d-4be4-b0e0-739c9b4a93d4_SetDate">
    <vt:lpwstr>2024-12-03T21:38:45Z</vt:lpwstr>
  </property>
  <property fmtid="{D5CDD505-2E9C-101B-9397-08002B2CF9AE}" pid="4" name="MSIP_Label_a0f89cb5-682d-4be4-b0e0-739c9b4a93d4_Method">
    <vt:lpwstr>Standard</vt:lpwstr>
  </property>
  <property fmtid="{D5CDD505-2E9C-101B-9397-08002B2CF9AE}" pid="5" name="MSIP_Label_a0f89cb5-682d-4be4-b0e0-739c9b4a93d4_Name">
    <vt:lpwstr>Not Classified</vt:lpwstr>
  </property>
  <property fmtid="{D5CDD505-2E9C-101B-9397-08002B2CF9AE}" pid="6" name="MSIP_Label_a0f89cb5-682d-4be4-b0e0-739c9b4a93d4_SiteId">
    <vt:lpwstr>38305e12-e15d-4ee8-88b9-c4db1c477d76</vt:lpwstr>
  </property>
  <property fmtid="{D5CDD505-2E9C-101B-9397-08002B2CF9AE}" pid="7" name="MSIP_Label_a0f89cb5-682d-4be4-b0e0-739c9b4a93d4_ActionId">
    <vt:lpwstr>65c605f4-03d7-42b4-bc84-10b0e2c7821f</vt:lpwstr>
  </property>
  <property fmtid="{D5CDD505-2E9C-101B-9397-08002B2CF9AE}" pid="8" name="MSIP_Label_a0f89cb5-682d-4be4-b0e0-739c9b4a93d4_ContentBits">
    <vt:lpwstr>0</vt:lpwstr>
  </property>
</Properties>
</file>